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Cells" sheetId="1" r:id="rId1"/>
    <sheet name="Adding" sheetId="2" r:id="rId2"/>
    <sheet name="Subtracting" sheetId="3" r:id="rId3"/>
    <sheet name="Dividing" sheetId="4" r:id="rId4"/>
    <sheet name="Multiplying" sheetId="5" r:id="rId5"/>
    <sheet name="Score" sheetId="6" r:id="rId6"/>
  </sheets>
  <definedNames/>
  <calcPr fullCalcOnLoad="1"/>
</workbook>
</file>

<file path=xl/sharedStrings.xml><?xml version="1.0" encoding="utf-8"?>
<sst xmlns="http://schemas.openxmlformats.org/spreadsheetml/2006/main" count="89" uniqueCount="38">
  <si>
    <t>Answer</t>
  </si>
  <si>
    <t>Question</t>
  </si>
  <si>
    <t>cell</t>
  </si>
  <si>
    <t>text</t>
  </si>
  <si>
    <t>equals</t>
  </si>
  <si>
    <t>=</t>
  </si>
  <si>
    <t>/</t>
  </si>
  <si>
    <t>*</t>
  </si>
  <si>
    <t>-</t>
  </si>
  <si>
    <r>
      <rPr>
        <b/>
        <sz val="11"/>
        <color indexed="8"/>
        <rFont val="Calibri"/>
        <family val="2"/>
      </rPr>
      <t>1.</t>
    </r>
    <r>
      <rPr>
        <sz val="11"/>
        <color theme="1"/>
        <rFont val="Calibri"/>
        <family val="2"/>
      </rPr>
      <t xml:space="preserve"> What is the cell reference of the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red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coloured cell?</t>
    </r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</si>
  <si>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What is the cell reference of the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blue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coloured cell?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</si>
  <si>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What is the cell reference of the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green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coloured cell?</t>
    </r>
  </si>
  <si>
    <r>
      <rPr>
        <b/>
        <sz val="11"/>
        <color indexed="8"/>
        <rFont val="Calibri"/>
        <family val="2"/>
      </rPr>
      <t xml:space="preserve">4. </t>
    </r>
    <r>
      <rPr>
        <sz val="11"/>
        <color theme="1"/>
        <rFont val="Calibri"/>
        <family val="2"/>
      </rPr>
      <t>What is the cell reference of the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black </t>
    </r>
    <r>
      <rPr>
        <sz val="11"/>
        <color theme="1"/>
        <rFont val="Calibri"/>
        <family val="2"/>
      </rPr>
      <t>coloured cell?</t>
    </r>
  </si>
  <si>
    <r>
      <rPr>
        <b/>
        <sz val="11"/>
        <color indexed="8"/>
        <rFont val="Calibri"/>
        <family val="2"/>
      </rPr>
      <t xml:space="preserve">5. </t>
    </r>
    <r>
      <rPr>
        <sz val="11"/>
        <color theme="1"/>
        <rFont val="Calibri"/>
        <family val="2"/>
      </rPr>
      <t>What is the cell reference of the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51"/>
        <rFont val="Calibri"/>
        <family val="2"/>
      </rPr>
      <t>orange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coloured cell?</t>
    </r>
  </si>
  <si>
    <r>
      <rPr>
        <b/>
        <sz val="11"/>
        <color indexed="8"/>
        <rFont val="Calibri"/>
        <family val="2"/>
      </rPr>
      <t>6.</t>
    </r>
    <r>
      <rPr>
        <sz val="11"/>
        <color theme="1"/>
        <rFont val="Calibri"/>
        <family val="2"/>
      </rPr>
      <t xml:space="preserve"> What is the cell reference with the value </t>
    </r>
    <r>
      <rPr>
        <b/>
        <sz val="11"/>
        <color indexed="8"/>
        <rFont val="Calibri"/>
        <family val="2"/>
      </rPr>
      <t>73</t>
    </r>
    <r>
      <rPr>
        <sz val="11"/>
        <color theme="1"/>
        <rFont val="Calibri"/>
        <family val="2"/>
      </rPr>
      <t>?</t>
    </r>
  </si>
  <si>
    <r>
      <rPr>
        <b/>
        <sz val="11"/>
        <color indexed="8"/>
        <rFont val="Calibri"/>
        <family val="2"/>
      </rPr>
      <t xml:space="preserve">7. </t>
    </r>
    <r>
      <rPr>
        <sz val="11"/>
        <color theme="1"/>
        <rFont val="Calibri"/>
        <family val="2"/>
      </rPr>
      <t xml:space="preserve">What is the cell reference with the value </t>
    </r>
    <r>
      <rPr>
        <b/>
        <sz val="11"/>
        <color indexed="8"/>
        <rFont val="Calibri"/>
        <family val="2"/>
      </rPr>
      <t>8437</t>
    </r>
    <r>
      <rPr>
        <sz val="11"/>
        <color theme="1"/>
        <rFont val="Calibri"/>
        <family val="2"/>
      </rPr>
      <t>?</t>
    </r>
  </si>
  <si>
    <r>
      <rPr>
        <b/>
        <sz val="11"/>
        <color indexed="8"/>
        <rFont val="Calibri"/>
        <family val="2"/>
      </rPr>
      <t>8.</t>
    </r>
    <r>
      <rPr>
        <sz val="11"/>
        <color theme="1"/>
        <rFont val="Calibri"/>
        <family val="2"/>
      </rPr>
      <t xml:space="preserve"> What is the cell reference with the value '</t>
    </r>
    <r>
      <rPr>
        <b/>
        <sz val="11"/>
        <color indexed="10"/>
        <rFont val="Calibri"/>
        <family val="2"/>
      </rPr>
      <t>cell</t>
    </r>
    <r>
      <rPr>
        <sz val="11"/>
        <color theme="1"/>
        <rFont val="Calibri"/>
        <family val="2"/>
      </rPr>
      <t>'?</t>
    </r>
  </si>
  <si>
    <r>
      <rPr>
        <b/>
        <sz val="11"/>
        <color indexed="8"/>
        <rFont val="Calibri"/>
        <family val="2"/>
      </rPr>
      <t>9.</t>
    </r>
    <r>
      <rPr>
        <sz val="11"/>
        <color theme="1"/>
        <rFont val="Calibri"/>
        <family val="2"/>
      </rPr>
      <t xml:space="preserve"> What is the cell reference with the value '</t>
    </r>
    <r>
      <rPr>
        <b/>
        <sz val="11"/>
        <color indexed="8"/>
        <rFont val="Calibri"/>
        <family val="2"/>
      </rPr>
      <t>text</t>
    </r>
    <r>
      <rPr>
        <sz val="11"/>
        <color theme="1"/>
        <rFont val="Calibri"/>
        <family val="2"/>
      </rPr>
      <t>'?</t>
    </r>
  </si>
  <si>
    <r>
      <rPr>
        <b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>. What is the cell reference with the value '='?</t>
    </r>
  </si>
  <si>
    <t>Extension Question</t>
  </si>
  <si>
    <t>Total Score</t>
  </si>
  <si>
    <r>
      <rPr>
        <b/>
        <sz val="11"/>
        <color indexed="8"/>
        <rFont val="Calibri"/>
        <family val="2"/>
      </rPr>
      <t>11.</t>
    </r>
    <r>
      <rPr>
        <sz val="11"/>
        <color theme="1"/>
        <rFont val="Calibri"/>
        <family val="2"/>
      </rPr>
      <t xml:space="preserve"> Which </t>
    </r>
    <r>
      <rPr>
        <b/>
        <sz val="11"/>
        <color indexed="8"/>
        <rFont val="Calibri"/>
        <family val="2"/>
      </rPr>
      <t>column</t>
    </r>
    <r>
      <rPr>
        <sz val="11"/>
        <color theme="1"/>
        <rFont val="Calibri"/>
        <family val="2"/>
      </rPr>
      <t xml:space="preserve"> has the most coloured cells in it?</t>
    </r>
  </si>
  <si>
    <t>+</t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</si>
  <si>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= Use a formula to </t>
    </r>
    <r>
      <rPr>
        <b/>
        <sz val="11"/>
        <color indexed="8"/>
        <rFont val="Calibri"/>
        <family val="2"/>
      </rPr>
      <t xml:space="preserve">add </t>
    </r>
    <r>
      <rPr>
        <sz val="11"/>
        <color theme="1"/>
        <rFont val="Calibri"/>
        <family val="2"/>
      </rPr>
      <t>together the 2 different values</t>
    </r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</si>
  <si>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= Use a formula to </t>
    </r>
    <r>
      <rPr>
        <b/>
        <sz val="11"/>
        <color indexed="8"/>
        <rFont val="Calibri"/>
        <family val="2"/>
      </rPr>
      <t>subtract</t>
    </r>
    <r>
      <rPr>
        <sz val="11"/>
        <color theme="1"/>
        <rFont val="Calibri"/>
        <family val="2"/>
      </rPr>
      <t xml:space="preserve"> the 2 different values</t>
    </r>
  </si>
  <si>
    <r>
      <t xml:space="preserve">Extentsion Task </t>
    </r>
    <r>
      <rPr>
        <sz val="11"/>
        <color theme="1"/>
        <rFont val="Calibri"/>
        <family val="2"/>
      </rPr>
      <t>= Change all the numerical values to</t>
    </r>
    <r>
      <rPr>
        <b/>
        <sz val="11"/>
        <color indexed="8"/>
        <rFont val="Calibri"/>
        <family val="2"/>
      </rPr>
      <t xml:space="preserve"> 2 decimal places</t>
    </r>
  </si>
  <si>
    <t>Adding</t>
  </si>
  <si>
    <t>Subtracting</t>
  </si>
  <si>
    <t>Dividing</t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</si>
  <si>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= Use a formula to </t>
    </r>
    <r>
      <rPr>
        <b/>
        <sz val="11"/>
        <color indexed="8"/>
        <rFont val="Calibri"/>
        <family val="2"/>
      </rPr>
      <t xml:space="preserve">divide </t>
    </r>
    <r>
      <rPr>
        <sz val="11"/>
        <color theme="1"/>
        <rFont val="Calibri"/>
        <family val="2"/>
      </rPr>
      <t>the 2 different values</t>
    </r>
  </si>
  <si>
    <r>
      <t xml:space="preserve">Extentsion Task </t>
    </r>
    <r>
      <rPr>
        <sz val="11"/>
        <rFont val="Calibri"/>
        <family val="2"/>
      </rPr>
      <t xml:space="preserve">= Change all the </t>
    </r>
    <r>
      <rPr>
        <b/>
        <sz val="11"/>
        <color indexed="17"/>
        <rFont val="Calibri"/>
        <family val="2"/>
      </rPr>
      <t>green</t>
    </r>
    <r>
      <rPr>
        <sz val="11"/>
        <rFont val="Calibri"/>
        <family val="2"/>
      </rPr>
      <t xml:space="preserve"> coloured cells to </t>
    </r>
    <r>
      <rPr>
        <b/>
        <sz val="11"/>
        <color indexed="36"/>
        <rFont val="Calibri"/>
        <family val="2"/>
      </rPr>
      <t>purple</t>
    </r>
  </si>
  <si>
    <t>Multiplying</t>
  </si>
  <si>
    <r>
      <t xml:space="preserve">Extentsion Task </t>
    </r>
    <r>
      <rPr>
        <sz val="11"/>
        <color indexed="9"/>
        <rFont val="Calibri"/>
        <family val="2"/>
      </rPr>
      <t xml:space="preserve">= Change all the </t>
    </r>
    <r>
      <rPr>
        <b/>
        <sz val="11"/>
        <color indexed="9"/>
        <rFont val="Calibri"/>
        <family val="2"/>
      </rPr>
      <t xml:space="preserve">EVEN </t>
    </r>
    <r>
      <rPr>
        <sz val="11"/>
        <color indexed="9"/>
        <rFont val="Calibri"/>
        <family val="2"/>
      </rPr>
      <t xml:space="preserve">numbers to  to </t>
    </r>
    <r>
      <rPr>
        <b/>
        <sz val="11"/>
        <color indexed="10"/>
        <rFont val="Calibri"/>
        <family val="2"/>
      </rPr>
      <t>RED</t>
    </r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</si>
  <si>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= Use a formula to </t>
    </r>
    <r>
      <rPr>
        <b/>
        <sz val="11"/>
        <color indexed="8"/>
        <rFont val="Calibri"/>
        <family val="2"/>
      </rPr>
      <t xml:space="preserve">multiply </t>
    </r>
    <r>
      <rPr>
        <sz val="11"/>
        <color theme="1"/>
        <rFont val="Calibri"/>
        <family val="2"/>
      </rPr>
      <t>the 2 different values</t>
    </r>
  </si>
  <si>
    <r>
      <t xml:space="preserve">Extentsion Task = </t>
    </r>
    <r>
      <rPr>
        <sz val="11"/>
        <color theme="1"/>
        <rFont val="Calibri"/>
        <family val="2"/>
      </rPr>
      <t>Change all the number values to</t>
    </r>
    <r>
      <rPr>
        <b/>
        <sz val="11"/>
        <color indexed="8"/>
        <rFont val="Calibri"/>
        <family val="2"/>
      </rPr>
      <t xml:space="preserve"> 'Currency' </t>
    </r>
  </si>
  <si>
    <t>Your total score is</t>
  </si>
  <si>
    <t>out of</t>
  </si>
  <si>
    <t>o4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</si>
</sst>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b/>
      <sz val="11"/>
      <color indexed="13"/>
      <name val="Calibri"/>
      <family val="2"/>
    </font>
    <font>
      <b/>
      <sz val="24"/>
      <color indexed="9"/>
      <name val="Calibri"/>
      <family val="2"/>
    </font>
    <font>
      <b/>
      <sz val="28"/>
      <color indexed="9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26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1"/>
      <color rgb="FFFFFF00"/>
      <name val="Calibri"/>
      <family val="2"/>
    </font>
    <font>
      <b/>
      <sz val="22"/>
      <color theme="1"/>
      <name val="Calibri"/>
      <family val="2"/>
    </font>
    <font>
      <b/>
      <sz val="72"/>
      <color theme="0"/>
      <name val="Calibri"/>
      <family val="2"/>
    </font>
    <font>
      <b/>
      <sz val="24"/>
      <color theme="0"/>
      <name val="Calibri"/>
      <family val="2"/>
    </font>
    <font>
      <b/>
      <sz val="28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9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41" borderId="10" xfId="0" applyFill="1" applyBorder="1" applyAlignment="1">
      <alignment horizontal="left"/>
    </xf>
    <xf numFmtId="0" fontId="0" fillId="41" borderId="11" xfId="0" applyFill="1" applyBorder="1" applyAlignment="1">
      <alignment horizontal="left"/>
    </xf>
    <xf numFmtId="0" fontId="0" fillId="41" borderId="12" xfId="0" applyFill="1" applyBorder="1" applyAlignment="1">
      <alignment horizontal="left"/>
    </xf>
    <xf numFmtId="0" fontId="47" fillId="41" borderId="13" xfId="0" applyFont="1" applyFill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42" borderId="19" xfId="0" applyFont="1" applyFill="1" applyBorder="1" applyAlignment="1">
      <alignment horizontal="center"/>
    </xf>
    <xf numFmtId="0" fontId="47" fillId="42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horizontal="center"/>
    </xf>
    <xf numFmtId="1" fontId="47" fillId="0" borderId="16" xfId="0" applyNumberFormat="1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center" vertical="center"/>
    </xf>
    <xf numFmtId="1" fontId="47" fillId="0" borderId="14" xfId="0" applyNumberFormat="1" applyFont="1" applyBorder="1" applyAlignment="1">
      <alignment horizontal="center" vertical="center"/>
    </xf>
    <xf numFmtId="1" fontId="47" fillId="0" borderId="15" xfId="0" applyNumberFormat="1" applyFont="1" applyBorder="1" applyAlignment="1">
      <alignment horizontal="center" vertical="center"/>
    </xf>
    <xf numFmtId="1" fontId="47" fillId="42" borderId="20" xfId="0" applyNumberFormat="1" applyFont="1" applyFill="1" applyBorder="1" applyAlignment="1">
      <alignment horizontal="center"/>
    </xf>
    <xf numFmtId="2" fontId="47" fillId="42" borderId="20" xfId="0" applyNumberFormat="1" applyFont="1" applyFill="1" applyBorder="1" applyAlignment="1">
      <alignment horizontal="center"/>
    </xf>
    <xf numFmtId="0" fontId="47" fillId="43" borderId="17" xfId="0" applyFont="1" applyFill="1" applyBorder="1" applyAlignment="1">
      <alignment horizontal="center" vertical="center"/>
    </xf>
    <xf numFmtId="0" fontId="47" fillId="44" borderId="17" xfId="0" applyFont="1" applyFill="1" applyBorder="1" applyAlignment="1">
      <alignment horizontal="center" vertical="center"/>
    </xf>
    <xf numFmtId="0" fontId="47" fillId="45" borderId="17" xfId="0" applyFont="1" applyFill="1" applyBorder="1" applyAlignment="1">
      <alignment horizontal="center" vertical="center"/>
    </xf>
    <xf numFmtId="0" fontId="47" fillId="44" borderId="20" xfId="0" applyFont="1" applyFill="1" applyBorder="1" applyAlignment="1">
      <alignment horizontal="center"/>
    </xf>
    <xf numFmtId="0" fontId="47" fillId="45" borderId="20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3" fillId="43" borderId="20" xfId="0" applyFont="1" applyFill="1" applyBorder="1" applyAlignment="1">
      <alignment horizontal="center"/>
    </xf>
    <xf numFmtId="0" fontId="0" fillId="46" borderId="21" xfId="0" applyFill="1" applyBorder="1" applyAlignment="1">
      <alignment/>
    </xf>
    <xf numFmtId="0" fontId="0" fillId="46" borderId="22" xfId="0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4" xfId="0" applyFill="1" applyBorder="1" applyAlignment="1">
      <alignment/>
    </xf>
    <xf numFmtId="0" fontId="0" fillId="46" borderId="18" xfId="0" applyFill="1" applyBorder="1" applyAlignment="1">
      <alignment/>
    </xf>
    <xf numFmtId="0" fontId="0" fillId="47" borderId="24" xfId="0" applyFill="1" applyBorder="1" applyAlignment="1">
      <alignment horizontal="center" wrapText="1"/>
    </xf>
    <xf numFmtId="0" fontId="0" fillId="47" borderId="25" xfId="0" applyFill="1" applyBorder="1" applyAlignment="1">
      <alignment horizontal="center" wrapText="1"/>
    </xf>
    <xf numFmtId="0" fontId="0" fillId="41" borderId="26" xfId="0" applyFill="1" applyBorder="1" applyAlignment="1">
      <alignment horizontal="left"/>
    </xf>
    <xf numFmtId="0" fontId="0" fillId="41" borderId="27" xfId="0" applyFill="1" applyBorder="1" applyAlignment="1">
      <alignment horizontal="left"/>
    </xf>
    <xf numFmtId="0" fontId="0" fillId="41" borderId="28" xfId="0" applyFill="1" applyBorder="1" applyAlignment="1">
      <alignment horizontal="left"/>
    </xf>
    <xf numFmtId="0" fontId="0" fillId="41" borderId="29" xfId="0" applyFill="1" applyBorder="1" applyAlignment="1">
      <alignment horizontal="left"/>
    </xf>
    <xf numFmtId="0" fontId="0" fillId="41" borderId="30" xfId="0" applyFill="1" applyBorder="1" applyAlignment="1">
      <alignment horizontal="left"/>
    </xf>
    <xf numFmtId="0" fontId="0" fillId="41" borderId="31" xfId="0" applyFill="1" applyBorder="1" applyAlignment="1">
      <alignment horizontal="left"/>
    </xf>
    <xf numFmtId="0" fontId="0" fillId="47" borderId="32" xfId="0" applyFill="1" applyBorder="1" applyAlignment="1">
      <alignment horizontal="center" wrapText="1"/>
    </xf>
    <xf numFmtId="0" fontId="0" fillId="47" borderId="33" xfId="0" applyFill="1" applyBorder="1" applyAlignment="1">
      <alignment horizontal="center" wrapText="1"/>
    </xf>
    <xf numFmtId="0" fontId="47" fillId="47" borderId="13" xfId="0" applyFont="1" applyFill="1" applyBorder="1" applyAlignment="1">
      <alignment horizontal="center"/>
    </xf>
    <xf numFmtId="0" fontId="47" fillId="47" borderId="16" xfId="0" applyFont="1" applyFill="1" applyBorder="1" applyAlignment="1">
      <alignment horizontal="center"/>
    </xf>
    <xf numFmtId="0" fontId="47" fillId="41" borderId="13" xfId="0" applyFont="1" applyFill="1" applyBorder="1" applyAlignment="1">
      <alignment horizontal="center" vertical="center" wrapText="1"/>
    </xf>
    <xf numFmtId="0" fontId="47" fillId="41" borderId="16" xfId="0" applyFont="1" applyFill="1" applyBorder="1" applyAlignment="1">
      <alignment horizontal="center" vertical="center" wrapText="1"/>
    </xf>
    <xf numFmtId="0" fontId="0" fillId="47" borderId="10" xfId="0" applyFill="1" applyBorder="1" applyAlignment="1">
      <alignment horizontal="center" wrapText="1"/>
    </xf>
    <xf numFmtId="0" fontId="0" fillId="47" borderId="12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47" fillId="42" borderId="13" xfId="0" applyFont="1" applyFill="1" applyBorder="1" applyAlignment="1">
      <alignment horizontal="center" wrapText="1"/>
    </xf>
    <xf numFmtId="0" fontId="47" fillId="42" borderId="17" xfId="0" applyFont="1" applyFill="1" applyBorder="1" applyAlignment="1">
      <alignment horizontal="center" wrapText="1"/>
    </xf>
    <xf numFmtId="0" fontId="47" fillId="42" borderId="16" xfId="0" applyFont="1" applyFill="1" applyBorder="1" applyAlignment="1">
      <alignment horizontal="center" wrapText="1"/>
    </xf>
    <xf numFmtId="0" fontId="0" fillId="41" borderId="10" xfId="0" applyFill="1" applyBorder="1" applyAlignment="1">
      <alignment horizontal="left"/>
    </xf>
    <xf numFmtId="0" fontId="0" fillId="41" borderId="11" xfId="0" applyFill="1" applyBorder="1" applyAlignment="1">
      <alignment horizontal="left"/>
    </xf>
    <xf numFmtId="0" fontId="0" fillId="41" borderId="12" xfId="0" applyFill="1" applyBorder="1" applyAlignment="1">
      <alignment horizontal="left"/>
    </xf>
    <xf numFmtId="0" fontId="0" fillId="47" borderId="35" xfId="0" applyFill="1" applyBorder="1" applyAlignment="1">
      <alignment horizontal="center" wrapText="1"/>
    </xf>
    <xf numFmtId="0" fontId="0" fillId="47" borderId="36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7" fillId="43" borderId="13" xfId="0" applyFont="1" applyFill="1" applyBorder="1" applyAlignment="1">
      <alignment horizontal="center"/>
    </xf>
    <xf numFmtId="0" fontId="0" fillId="43" borderId="17" xfId="0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0" fillId="45" borderId="13" xfId="0" applyFill="1" applyBorder="1" applyAlignment="1">
      <alignment horizontal="center"/>
    </xf>
    <xf numFmtId="0" fontId="0" fillId="45" borderId="17" xfId="0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54" fillId="45" borderId="21" xfId="0" applyFont="1" applyFill="1" applyBorder="1" applyAlignment="1">
      <alignment horizontal="center" vertical="center"/>
    </xf>
    <xf numFmtId="0" fontId="54" fillId="45" borderId="22" xfId="0" applyFont="1" applyFill="1" applyBorder="1" applyAlignment="1">
      <alignment horizontal="center" vertical="center"/>
    </xf>
    <xf numFmtId="0" fontId="54" fillId="45" borderId="37" xfId="0" applyFont="1" applyFill="1" applyBorder="1" applyAlignment="1">
      <alignment horizontal="center" vertical="center"/>
    </xf>
    <xf numFmtId="0" fontId="54" fillId="45" borderId="14" xfId="0" applyFont="1" applyFill="1" applyBorder="1" applyAlignment="1">
      <alignment horizontal="center" vertical="center"/>
    </xf>
    <xf numFmtId="0" fontId="54" fillId="45" borderId="18" xfId="0" applyFont="1" applyFill="1" applyBorder="1" applyAlignment="1">
      <alignment horizontal="center" vertical="center"/>
    </xf>
    <xf numFmtId="0" fontId="54" fillId="45" borderId="15" xfId="0" applyFont="1" applyFill="1" applyBorder="1" applyAlignment="1">
      <alignment horizontal="center" vertical="center"/>
    </xf>
    <xf numFmtId="0" fontId="54" fillId="44" borderId="21" xfId="0" applyFont="1" applyFill="1" applyBorder="1" applyAlignment="1">
      <alignment horizontal="center" vertical="center"/>
    </xf>
    <xf numFmtId="0" fontId="54" fillId="44" borderId="22" xfId="0" applyFont="1" applyFill="1" applyBorder="1" applyAlignment="1">
      <alignment horizontal="center" vertical="center"/>
    </xf>
    <xf numFmtId="0" fontId="54" fillId="44" borderId="37" xfId="0" applyFont="1" applyFill="1" applyBorder="1" applyAlignment="1">
      <alignment horizontal="center" vertical="center"/>
    </xf>
    <xf numFmtId="0" fontId="54" fillId="44" borderId="14" xfId="0" applyFont="1" applyFill="1" applyBorder="1" applyAlignment="1">
      <alignment horizontal="center" vertical="center"/>
    </xf>
    <xf numFmtId="0" fontId="54" fillId="44" borderId="18" xfId="0" applyFont="1" applyFill="1" applyBorder="1" applyAlignment="1">
      <alignment horizontal="center" vertical="center"/>
    </xf>
    <xf numFmtId="0" fontId="54" fillId="44" borderId="15" xfId="0" applyFont="1" applyFill="1" applyBorder="1" applyAlignment="1">
      <alignment horizontal="center" vertical="center"/>
    </xf>
    <xf numFmtId="0" fontId="0" fillId="44" borderId="13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13" fillId="43" borderId="13" xfId="0" applyFont="1" applyFill="1" applyBorder="1" applyAlignment="1">
      <alignment horizontal="center"/>
    </xf>
    <xf numFmtId="0" fontId="14" fillId="43" borderId="17" xfId="0" applyFont="1" applyFill="1" applyBorder="1" applyAlignment="1">
      <alignment horizontal="center"/>
    </xf>
    <xf numFmtId="0" fontId="14" fillId="43" borderId="16" xfId="0" applyFont="1" applyFill="1" applyBorder="1" applyAlignment="1">
      <alignment horizontal="center"/>
    </xf>
    <xf numFmtId="0" fontId="54" fillId="43" borderId="21" xfId="0" applyFont="1" applyFill="1" applyBorder="1" applyAlignment="1">
      <alignment horizontal="center" vertical="center"/>
    </xf>
    <xf numFmtId="0" fontId="54" fillId="43" borderId="22" xfId="0" applyFont="1" applyFill="1" applyBorder="1" applyAlignment="1">
      <alignment horizontal="center" vertical="center"/>
    </xf>
    <xf numFmtId="0" fontId="54" fillId="43" borderId="37" xfId="0" applyFont="1" applyFill="1" applyBorder="1" applyAlignment="1">
      <alignment horizontal="center" vertical="center"/>
    </xf>
    <xf numFmtId="0" fontId="54" fillId="43" borderId="14" xfId="0" applyFont="1" applyFill="1" applyBorder="1" applyAlignment="1">
      <alignment horizontal="center" vertical="center"/>
    </xf>
    <xf numFmtId="0" fontId="54" fillId="43" borderId="18" xfId="0" applyFont="1" applyFill="1" applyBorder="1" applyAlignment="1">
      <alignment horizontal="center" vertical="center"/>
    </xf>
    <xf numFmtId="0" fontId="54" fillId="43" borderId="15" xfId="0" applyFont="1" applyFill="1" applyBorder="1" applyAlignment="1">
      <alignment horizontal="center" vertical="center"/>
    </xf>
    <xf numFmtId="0" fontId="0" fillId="43" borderId="13" xfId="0" applyFill="1" applyBorder="1" applyAlignment="1">
      <alignment horizontal="center"/>
    </xf>
    <xf numFmtId="0" fontId="36" fillId="36" borderId="13" xfId="0" applyFont="1" applyFill="1" applyBorder="1" applyAlignment="1">
      <alignment horizontal="center"/>
    </xf>
    <xf numFmtId="0" fontId="33" fillId="36" borderId="17" xfId="0" applyFont="1" applyFill="1" applyBorder="1" applyAlignment="1">
      <alignment horizontal="center"/>
    </xf>
    <xf numFmtId="0" fontId="33" fillId="36" borderId="16" xfId="0" applyFont="1" applyFill="1" applyBorder="1" applyAlignment="1">
      <alignment horizontal="center"/>
    </xf>
    <xf numFmtId="0" fontId="55" fillId="46" borderId="21" xfId="0" applyFont="1" applyFill="1" applyBorder="1" applyAlignment="1">
      <alignment horizontal="center" vertical="center"/>
    </xf>
    <xf numFmtId="0" fontId="55" fillId="46" borderId="22" xfId="0" applyFont="1" applyFill="1" applyBorder="1" applyAlignment="1">
      <alignment horizontal="center" vertical="center"/>
    </xf>
    <xf numFmtId="0" fontId="55" fillId="46" borderId="37" xfId="0" applyFont="1" applyFill="1" applyBorder="1" applyAlignment="1">
      <alignment horizontal="center" vertical="center"/>
    </xf>
    <xf numFmtId="0" fontId="55" fillId="46" borderId="23" xfId="0" applyFont="1" applyFill="1" applyBorder="1" applyAlignment="1">
      <alignment horizontal="center" vertical="center"/>
    </xf>
    <xf numFmtId="0" fontId="55" fillId="46" borderId="0" xfId="0" applyFont="1" applyFill="1" applyBorder="1" applyAlignment="1">
      <alignment horizontal="center" vertical="center"/>
    </xf>
    <xf numFmtId="0" fontId="55" fillId="46" borderId="38" xfId="0" applyFont="1" applyFill="1" applyBorder="1" applyAlignment="1">
      <alignment horizontal="center" vertical="center"/>
    </xf>
    <xf numFmtId="0" fontId="55" fillId="46" borderId="14" xfId="0" applyFont="1" applyFill="1" applyBorder="1" applyAlignment="1">
      <alignment horizontal="center" vertical="center"/>
    </xf>
    <xf numFmtId="0" fontId="55" fillId="46" borderId="18" xfId="0" applyFont="1" applyFill="1" applyBorder="1" applyAlignment="1">
      <alignment horizontal="center" vertical="center"/>
    </xf>
    <xf numFmtId="0" fontId="55" fillId="46" borderId="15" xfId="0" applyFont="1" applyFill="1" applyBorder="1" applyAlignment="1">
      <alignment horizontal="center" vertical="center"/>
    </xf>
    <xf numFmtId="0" fontId="56" fillId="46" borderId="23" xfId="0" applyFont="1" applyFill="1" applyBorder="1" applyAlignment="1">
      <alignment horizontal="center" vertical="center"/>
    </xf>
    <xf numFmtId="0" fontId="56" fillId="46" borderId="0" xfId="0" applyFont="1" applyFill="1" applyBorder="1" applyAlignment="1">
      <alignment horizontal="center" vertical="center"/>
    </xf>
    <xf numFmtId="0" fontId="56" fillId="46" borderId="38" xfId="0" applyFont="1" applyFill="1" applyBorder="1" applyAlignment="1">
      <alignment horizontal="center" vertical="center"/>
    </xf>
    <xf numFmtId="0" fontId="57" fillId="46" borderId="23" xfId="0" applyFont="1" applyFill="1" applyBorder="1" applyAlignment="1">
      <alignment horizontal="center" vertical="center"/>
    </xf>
    <xf numFmtId="0" fontId="57" fillId="46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276225</xdr:colOff>
      <xdr:row>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9050" y="19050"/>
          <a:ext cx="866775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Task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6775" cy="40957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Task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6775" cy="409575"/>
        </a:xfrm>
        <a:prstGeom prst="rect">
          <a:avLst/>
        </a:prstGeom>
        <a:solidFill>
          <a:srgbClr val="00B0F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Task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6775" cy="409575"/>
        </a:xfrm>
        <a:prstGeom prst="rect">
          <a:avLst/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Task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6775" cy="40957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Task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24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7" max="7" width="10.421875" style="0" customWidth="1"/>
  </cols>
  <sheetData>
    <row r="2" spans="4:18" ht="15">
      <c r="D2" s="8">
        <v>73</v>
      </c>
      <c r="G2" s="4"/>
      <c r="L2" s="8">
        <v>8743</v>
      </c>
      <c r="R2" s="8" t="s">
        <v>3</v>
      </c>
    </row>
    <row r="3" ht="15">
      <c r="R3" s="10"/>
    </row>
    <row r="4" ht="15.75" thickBot="1">
      <c r="O4" s="1" t="s">
        <v>37</v>
      </c>
    </row>
    <row r="5" spans="2:9" ht="15.75" thickBot="1">
      <c r="B5" s="67" t="s">
        <v>1</v>
      </c>
      <c r="C5" s="68"/>
      <c r="D5" s="68"/>
      <c r="E5" s="68"/>
      <c r="F5" s="68"/>
      <c r="G5" s="68"/>
      <c r="H5" s="62" t="s">
        <v>0</v>
      </c>
      <c r="I5" s="63"/>
    </row>
    <row r="6" spans="2:12" ht="15">
      <c r="B6" s="70" t="s">
        <v>9</v>
      </c>
      <c r="C6" s="71"/>
      <c r="D6" s="71"/>
      <c r="E6" s="71"/>
      <c r="F6" s="71"/>
      <c r="G6" s="72"/>
      <c r="H6" s="73" t="s">
        <v>37</v>
      </c>
      <c r="I6" s="74"/>
      <c r="J6" s="12" t="str">
        <f>IF(H6="O4","Correct","")</f>
        <v>Correct</v>
      </c>
      <c r="L6" s="8" t="s">
        <v>5</v>
      </c>
    </row>
    <row r="7" spans="2:18" ht="15">
      <c r="B7" s="55" t="s">
        <v>10</v>
      </c>
      <c r="C7" s="56"/>
      <c r="D7" s="56"/>
      <c r="E7" s="56"/>
      <c r="F7" s="56"/>
      <c r="G7" s="57"/>
      <c r="H7" s="50"/>
      <c r="I7" s="51"/>
      <c r="J7" s="12">
        <f>IF(H7="C17","Correct","")</f>
      </c>
      <c r="R7" s="7" t="s">
        <v>7</v>
      </c>
    </row>
    <row r="8" spans="2:10" ht="15">
      <c r="B8" s="55" t="s">
        <v>11</v>
      </c>
      <c r="C8" s="56"/>
      <c r="D8" s="56"/>
      <c r="E8" s="56"/>
      <c r="F8" s="56"/>
      <c r="G8" s="57"/>
      <c r="H8" s="50"/>
      <c r="I8" s="51"/>
      <c r="J8" s="12">
        <f>IF(H8="G2","Correct","")</f>
      </c>
    </row>
    <row r="9" spans="2:12" ht="15">
      <c r="B9" s="55" t="s">
        <v>12</v>
      </c>
      <c r="C9" s="56"/>
      <c r="D9" s="56"/>
      <c r="E9" s="56"/>
      <c r="F9" s="56"/>
      <c r="G9" s="57"/>
      <c r="H9" s="50"/>
      <c r="I9" s="51"/>
      <c r="J9" s="12">
        <f>IF(H9="L11","Correct","")</f>
      </c>
      <c r="L9" s="11"/>
    </row>
    <row r="10" spans="2:17" ht="15">
      <c r="B10" s="55" t="s">
        <v>13</v>
      </c>
      <c r="C10" s="56"/>
      <c r="D10" s="56"/>
      <c r="E10" s="56"/>
      <c r="F10" s="56"/>
      <c r="G10" s="57"/>
      <c r="H10" s="50"/>
      <c r="I10" s="51"/>
      <c r="J10" s="12">
        <f>IF(H10="F21","Correct","")</f>
      </c>
      <c r="Q10" s="9"/>
    </row>
    <row r="11" spans="2:12" ht="15">
      <c r="B11" s="55" t="s">
        <v>14</v>
      </c>
      <c r="C11" s="56"/>
      <c r="D11" s="56"/>
      <c r="E11" s="56"/>
      <c r="F11" s="56"/>
      <c r="G11" s="57"/>
      <c r="H11" s="50"/>
      <c r="I11" s="51"/>
      <c r="J11" s="12">
        <f>IF(H11="D2","Correct","")</f>
      </c>
      <c r="L11" s="5"/>
    </row>
    <row r="12" spans="2:19" ht="15">
      <c r="B12" s="55" t="s">
        <v>15</v>
      </c>
      <c r="C12" s="56"/>
      <c r="D12" s="56"/>
      <c r="E12" s="56"/>
      <c r="F12" s="56"/>
      <c r="G12" s="57"/>
      <c r="H12" s="50"/>
      <c r="I12" s="51"/>
      <c r="J12" s="12">
        <f>IF(H12="S20","Correct","")</f>
      </c>
      <c r="S12" s="12" t="s">
        <v>2</v>
      </c>
    </row>
    <row r="13" spans="2:10" ht="15">
      <c r="B13" s="55" t="s">
        <v>16</v>
      </c>
      <c r="C13" s="56"/>
      <c r="D13" s="56"/>
      <c r="E13" s="56"/>
      <c r="F13" s="56"/>
      <c r="G13" s="57"/>
      <c r="H13" s="50"/>
      <c r="I13" s="51"/>
      <c r="J13" s="12">
        <f>IF(H13="S12","Correct","")</f>
      </c>
    </row>
    <row r="14" spans="2:14" ht="15">
      <c r="B14" s="55" t="s">
        <v>17</v>
      </c>
      <c r="C14" s="56"/>
      <c r="D14" s="56"/>
      <c r="E14" s="56"/>
      <c r="F14" s="56"/>
      <c r="G14" s="57"/>
      <c r="H14" s="50"/>
      <c r="I14" s="51"/>
      <c r="J14" s="12">
        <f>IF(H14="R2","Correct","")</f>
      </c>
      <c r="N14" s="7">
        <v>37</v>
      </c>
    </row>
    <row r="15" spans="2:10" ht="15.75" thickBot="1">
      <c r="B15" s="52" t="s">
        <v>18</v>
      </c>
      <c r="C15" s="53"/>
      <c r="D15" s="53"/>
      <c r="E15" s="53"/>
      <c r="F15" s="53"/>
      <c r="G15" s="54"/>
      <c r="H15" s="58"/>
      <c r="I15" s="59"/>
      <c r="J15" s="12">
        <f>IF(H15="L6","Correct","")</f>
      </c>
    </row>
    <row r="16" ht="15.75" thickBot="1">
      <c r="L16" s="7" t="s">
        <v>8</v>
      </c>
    </row>
    <row r="17" spans="3:17" ht="15.75" thickBot="1">
      <c r="C17" s="3"/>
      <c r="G17" s="17" t="s">
        <v>20</v>
      </c>
      <c r="H17" s="60">
        <f>COUNTIF(J6:J15,"Correct")</f>
        <v>1</v>
      </c>
      <c r="I17" s="61"/>
      <c r="Q17" s="8" t="s">
        <v>6</v>
      </c>
    </row>
    <row r="19" spans="1:13" ht="15">
      <c r="A19" s="9"/>
      <c r="M19" s="8" t="s">
        <v>2</v>
      </c>
    </row>
    <row r="20" spans="4:19" ht="15">
      <c r="D20" s="8">
        <v>8347</v>
      </c>
      <c r="S20" s="8">
        <v>8437</v>
      </c>
    </row>
    <row r="21" ht="15.75" thickBot="1">
      <c r="F21" s="6"/>
    </row>
    <row r="22" spans="9:17" ht="15.75" thickBot="1">
      <c r="I22" s="2" t="s">
        <v>4</v>
      </c>
      <c r="J22" s="67" t="s">
        <v>19</v>
      </c>
      <c r="K22" s="68"/>
      <c r="L22" s="68"/>
      <c r="M22" s="68"/>
      <c r="N22" s="68"/>
      <c r="O22" s="69"/>
      <c r="P22" s="62" t="s">
        <v>0</v>
      </c>
      <c r="Q22" s="63"/>
    </row>
    <row r="23" spans="2:18" ht="15">
      <c r="B23" s="12" t="s">
        <v>3</v>
      </c>
      <c r="J23" s="14" t="s">
        <v>21</v>
      </c>
      <c r="K23" s="15"/>
      <c r="L23" s="15"/>
      <c r="M23" s="15"/>
      <c r="N23" s="15"/>
      <c r="O23" s="16"/>
      <c r="P23" s="64"/>
      <c r="Q23" s="65"/>
      <c r="R23" s="13">
        <f>IF(P23="L","Spot on!","")</f>
      </c>
    </row>
    <row r="24" spans="10:17" ht="15">
      <c r="J24" s="13"/>
      <c r="P24" s="66"/>
      <c r="Q24" s="66"/>
    </row>
  </sheetData>
  <sheetProtection/>
  <mergeCells count="27">
    <mergeCell ref="B10:G10"/>
    <mergeCell ref="H10:I10"/>
    <mergeCell ref="H11:I11"/>
    <mergeCell ref="H12:I12"/>
    <mergeCell ref="H9:I9"/>
    <mergeCell ref="B9:G9"/>
    <mergeCell ref="B11:G11"/>
    <mergeCell ref="B8:G8"/>
    <mergeCell ref="B7:G7"/>
    <mergeCell ref="B6:G6"/>
    <mergeCell ref="H5:I5"/>
    <mergeCell ref="B5:G5"/>
    <mergeCell ref="H6:I6"/>
    <mergeCell ref="H7:I7"/>
    <mergeCell ref="H8:I8"/>
    <mergeCell ref="H17:I17"/>
    <mergeCell ref="P22:Q22"/>
    <mergeCell ref="P23:Q23"/>
    <mergeCell ref="P24:Q24"/>
    <mergeCell ref="J22:O22"/>
    <mergeCell ref="H13:I13"/>
    <mergeCell ref="B15:G15"/>
    <mergeCell ref="B14:G14"/>
    <mergeCell ref="B13:G13"/>
    <mergeCell ref="B12:G12"/>
    <mergeCell ref="H14:I14"/>
    <mergeCell ref="H15:I1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N15"/>
  <sheetViews>
    <sheetView zoomScalePageLayoutView="0" workbookViewId="0" topLeftCell="A1">
      <selection activeCell="F4" sqref="F4"/>
    </sheetView>
  </sheetViews>
  <sheetFormatPr defaultColWidth="9.140625" defaultRowHeight="15"/>
  <cols>
    <col min="4" max="4" width="5.140625" style="0" customWidth="1"/>
    <col min="5" max="5" width="11.28125" style="0" customWidth="1"/>
    <col min="7" max="7" width="8.57421875" style="2" customWidth="1"/>
  </cols>
  <sheetData>
    <row r="1" spans="3:5" ht="15">
      <c r="C1" s="81" t="s">
        <v>26</v>
      </c>
      <c r="D1" s="82"/>
      <c r="E1" s="83"/>
    </row>
    <row r="2" spans="3:5" ht="15.75" thickBot="1">
      <c r="C2" s="84"/>
      <c r="D2" s="85"/>
      <c r="E2" s="86"/>
    </row>
    <row r="3" spans="6:14" ht="15.75" thickBot="1">
      <c r="F3" s="24" t="s">
        <v>0</v>
      </c>
      <c r="I3" s="75" t="s">
        <v>23</v>
      </c>
      <c r="J3" s="76"/>
      <c r="K3" s="76"/>
      <c r="L3" s="76"/>
      <c r="M3" s="76"/>
      <c r="N3" s="77"/>
    </row>
    <row r="4" spans="3:7" ht="15.75" thickBot="1">
      <c r="C4" s="20">
        <v>1</v>
      </c>
      <c r="D4" s="22" t="s">
        <v>22</v>
      </c>
      <c r="E4" s="21">
        <v>1</v>
      </c>
      <c r="F4" s="25"/>
      <c r="G4" s="12">
        <f>IF(F4=2,"Correct","")</f>
      </c>
    </row>
    <row r="5" spans="3:9" ht="15.75" thickBot="1">
      <c r="C5" s="20">
        <v>2</v>
      </c>
      <c r="D5" s="22" t="s">
        <v>22</v>
      </c>
      <c r="E5" s="21">
        <v>2</v>
      </c>
      <c r="F5" s="25"/>
      <c r="G5" s="12">
        <f>IF(F5=4,"Correct","")</f>
      </c>
      <c r="I5" s="26"/>
    </row>
    <row r="6" spans="3:14" ht="15.75" thickBot="1">
      <c r="C6" s="20">
        <v>10</v>
      </c>
      <c r="D6" s="22" t="s">
        <v>22</v>
      </c>
      <c r="E6" s="21">
        <v>10</v>
      </c>
      <c r="F6" s="25"/>
      <c r="G6" s="12">
        <f>IF(F6=20,"Correct","")</f>
      </c>
      <c r="I6" s="78" t="s">
        <v>34</v>
      </c>
      <c r="J6" s="79"/>
      <c r="K6" s="79"/>
      <c r="L6" s="79"/>
      <c r="M6" s="79"/>
      <c r="N6" s="80"/>
    </row>
    <row r="7" spans="3:7" ht="15.75" thickBot="1">
      <c r="C7" s="20">
        <v>9874</v>
      </c>
      <c r="D7" s="22" t="s">
        <v>22</v>
      </c>
      <c r="E7" s="21">
        <v>345</v>
      </c>
      <c r="F7" s="25"/>
      <c r="G7" s="12">
        <f>IF(F7=10219,"Correct","")</f>
      </c>
    </row>
    <row r="8" spans="3:7" ht="15.75" thickBot="1">
      <c r="C8" s="20">
        <v>4435</v>
      </c>
      <c r="D8" s="22" t="s">
        <v>22</v>
      </c>
      <c r="E8" s="21">
        <v>3453</v>
      </c>
      <c r="F8" s="25"/>
      <c r="G8" s="12">
        <f>IF(F8=7888,"Correct","")</f>
      </c>
    </row>
    <row r="9" spans="3:7" ht="15.75" thickBot="1">
      <c r="C9" s="20">
        <v>3893</v>
      </c>
      <c r="D9" s="22" t="s">
        <v>22</v>
      </c>
      <c r="E9" s="21">
        <v>5855</v>
      </c>
      <c r="F9" s="25"/>
      <c r="G9" s="12">
        <f>IF(F9=9748,"Correct","")</f>
      </c>
    </row>
    <row r="10" spans="3:7" ht="15.75" thickBot="1">
      <c r="C10" s="20">
        <v>73456</v>
      </c>
      <c r="D10" s="22" t="s">
        <v>22</v>
      </c>
      <c r="E10" s="21">
        <v>6578</v>
      </c>
      <c r="F10" s="25"/>
      <c r="G10" s="12">
        <f>IF(F10=80034,"Correct","")</f>
      </c>
    </row>
    <row r="11" spans="3:7" ht="15.75" thickBot="1">
      <c r="C11" s="20">
        <v>456745</v>
      </c>
      <c r="D11" s="22" t="s">
        <v>22</v>
      </c>
      <c r="E11" s="21">
        <v>789666</v>
      </c>
      <c r="F11" s="25"/>
      <c r="G11" s="12">
        <f>IF(F11=1246411,"Correct","")</f>
      </c>
    </row>
    <row r="12" spans="3:7" ht="15.75" thickBot="1">
      <c r="C12" s="20">
        <v>345636</v>
      </c>
      <c r="D12" s="22" t="s">
        <v>22</v>
      </c>
      <c r="E12" s="28">
        <v>5685678</v>
      </c>
      <c r="F12" s="25"/>
      <c r="G12" s="12">
        <f>IF(F12=6031314,"Correct","")</f>
      </c>
    </row>
    <row r="13" spans="3:7" ht="15.75" thickBot="1">
      <c r="C13" s="18">
        <v>1</v>
      </c>
      <c r="D13" s="23" t="s">
        <v>22</v>
      </c>
      <c r="E13" s="19">
        <v>1</v>
      </c>
      <c r="F13" s="25"/>
      <c r="G13" s="12">
        <f>IF(F13=2,"Correct","")</f>
      </c>
    </row>
    <row r="14" ht="15.75" thickBot="1"/>
    <row r="15" spans="5:7" ht="15.75" thickBot="1">
      <c r="E15" s="17" t="s">
        <v>20</v>
      </c>
      <c r="F15" s="39">
        <f>COUNTIF(G4:G13,"Correct")</f>
        <v>0</v>
      </c>
      <c r="G15" s="27"/>
    </row>
  </sheetData>
  <sheetProtection/>
  <mergeCells count="3">
    <mergeCell ref="I3:N3"/>
    <mergeCell ref="I6:N6"/>
    <mergeCell ref="C1:E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C1:N15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9.57421875" style="0" bestFit="1" customWidth="1"/>
    <col min="4" max="4" width="7.00390625" style="0" customWidth="1"/>
    <col min="5" max="5" width="10.7109375" style="0" customWidth="1"/>
    <col min="14" max="14" width="16.140625" style="0" customWidth="1"/>
  </cols>
  <sheetData>
    <row r="1" spans="3:7" ht="15">
      <c r="C1" s="90" t="s">
        <v>27</v>
      </c>
      <c r="D1" s="91"/>
      <c r="E1" s="92"/>
      <c r="G1" s="2"/>
    </row>
    <row r="2" spans="3:7" ht="15.75" thickBot="1">
      <c r="C2" s="93"/>
      <c r="D2" s="94"/>
      <c r="E2" s="95"/>
      <c r="G2" s="2"/>
    </row>
    <row r="3" spans="6:14" ht="15.75" thickBot="1">
      <c r="F3" s="24" t="s">
        <v>0</v>
      </c>
      <c r="G3" s="2"/>
      <c r="I3" s="87" t="s">
        <v>24</v>
      </c>
      <c r="J3" s="88"/>
      <c r="K3" s="88"/>
      <c r="L3" s="88"/>
      <c r="M3" s="88"/>
      <c r="N3" s="89"/>
    </row>
    <row r="4" spans="3:7" ht="15.75" thickBot="1">
      <c r="C4" s="29">
        <v>2</v>
      </c>
      <c r="D4" s="36" t="s">
        <v>8</v>
      </c>
      <c r="E4" s="28">
        <v>1</v>
      </c>
      <c r="F4" s="32"/>
      <c r="G4" s="40">
        <f>IF(F4=1,"Correct","")</f>
      </c>
    </row>
    <row r="5" spans="3:9" ht="15.75" thickBot="1">
      <c r="C5" s="29">
        <v>10</v>
      </c>
      <c r="D5" s="36" t="s">
        <v>8</v>
      </c>
      <c r="E5" s="28">
        <v>5</v>
      </c>
      <c r="F5" s="32"/>
      <c r="G5" s="40">
        <f>IF(F5=5,"Correct","")</f>
      </c>
      <c r="I5" s="26"/>
    </row>
    <row r="6" spans="3:14" ht="15.75" thickBot="1">
      <c r="C6" s="29">
        <v>34.7</v>
      </c>
      <c r="D6" s="36" t="s">
        <v>8</v>
      </c>
      <c r="E6" s="28">
        <v>16.2</v>
      </c>
      <c r="F6" s="32"/>
      <c r="G6" s="40">
        <f>IF(F6=18.5,"Correct","")</f>
      </c>
      <c r="I6" s="78" t="s">
        <v>25</v>
      </c>
      <c r="J6" s="79"/>
      <c r="K6" s="79"/>
      <c r="L6" s="79"/>
      <c r="M6" s="79"/>
      <c r="N6" s="80"/>
    </row>
    <row r="7" spans="3:7" ht="15.75" thickBot="1">
      <c r="C7" s="29">
        <v>347.45</v>
      </c>
      <c r="D7" s="36" t="s">
        <v>8</v>
      </c>
      <c r="E7" s="28">
        <v>234.6</v>
      </c>
      <c r="F7" s="32"/>
      <c r="G7" s="40">
        <f>IF(F7=112.85,"Correct","")</f>
      </c>
    </row>
    <row r="8" spans="3:7" ht="15.75" thickBot="1">
      <c r="C8" s="29">
        <v>5549.32</v>
      </c>
      <c r="D8" s="36" t="s">
        <v>8</v>
      </c>
      <c r="E8" s="28">
        <v>3453.9</v>
      </c>
      <c r="F8" s="32"/>
      <c r="G8" s="40">
        <f>IF(F8=2095.42,"Correct","")</f>
      </c>
    </row>
    <row r="9" spans="3:7" ht="15.75" thickBot="1">
      <c r="C9" s="29">
        <v>3893.89</v>
      </c>
      <c r="D9" s="36" t="s">
        <v>8</v>
      </c>
      <c r="E9" s="28">
        <v>585.2</v>
      </c>
      <c r="F9" s="32"/>
      <c r="G9" s="40">
        <f>IF(F9=3308.69,"Correct","")</f>
      </c>
    </row>
    <row r="10" spans="3:7" ht="15.75" thickBot="1">
      <c r="C10" s="29">
        <v>4589.2</v>
      </c>
      <c r="D10" s="36" t="s">
        <v>8</v>
      </c>
      <c r="E10" s="28">
        <v>894.3</v>
      </c>
      <c r="F10" s="32"/>
      <c r="G10" s="40">
        <f>IF(F10=3694.9,"Correct","")</f>
      </c>
    </row>
    <row r="11" spans="3:7" ht="15.75" thickBot="1">
      <c r="C11" s="29">
        <v>4548</v>
      </c>
      <c r="D11" s="36" t="s">
        <v>8</v>
      </c>
      <c r="E11" s="28">
        <v>45.29</v>
      </c>
      <c r="F11" s="32"/>
      <c r="G11" s="40">
        <f>IF(F11=4502.71,"Correct","")</f>
      </c>
    </row>
    <row r="12" spans="3:7" ht="15.75" thickBot="1">
      <c r="C12" s="29">
        <v>3452.3</v>
      </c>
      <c r="D12" s="36" t="s">
        <v>8</v>
      </c>
      <c r="E12" s="28">
        <v>568.33</v>
      </c>
      <c r="F12" s="32"/>
      <c r="G12" s="40">
        <f>IF(F12=2883.97,"Correct","")</f>
      </c>
    </row>
    <row r="13" spans="3:7" ht="15.75" thickBot="1">
      <c r="C13" s="30">
        <v>2</v>
      </c>
      <c r="D13" s="36" t="s">
        <v>8</v>
      </c>
      <c r="E13" s="31">
        <v>1</v>
      </c>
      <c r="F13" s="32"/>
      <c r="G13" s="40">
        <f>IF(F13=1,"Correct","")</f>
      </c>
    </row>
    <row r="14" ht="15.75" thickBot="1">
      <c r="G14" s="2"/>
    </row>
    <row r="15" spans="5:7" ht="15.75" thickBot="1">
      <c r="E15" s="17" t="s">
        <v>20</v>
      </c>
      <c r="F15" s="38">
        <f>COUNTIF(G4:G13,"Correct")</f>
        <v>0</v>
      </c>
      <c r="G15" s="27"/>
    </row>
  </sheetData>
  <sheetProtection/>
  <mergeCells count="3">
    <mergeCell ref="I3:N3"/>
    <mergeCell ref="I6:N6"/>
    <mergeCell ref="C1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C1:N15"/>
  <sheetViews>
    <sheetView zoomScalePageLayoutView="0" workbookViewId="0" topLeftCell="A1">
      <selection activeCell="F4" sqref="F4"/>
    </sheetView>
  </sheetViews>
  <sheetFormatPr defaultColWidth="9.140625" defaultRowHeight="15"/>
  <cols>
    <col min="5" max="5" width="11.00390625" style="0" customWidth="1"/>
    <col min="6" max="6" width="9.57421875" style="0" bestFit="1" customWidth="1"/>
    <col min="14" max="14" width="17.57421875" style="0" customWidth="1"/>
  </cols>
  <sheetData>
    <row r="1" spans="3:7" ht="15">
      <c r="C1" s="96" t="s">
        <v>28</v>
      </c>
      <c r="D1" s="97"/>
      <c r="E1" s="98"/>
      <c r="G1" s="2"/>
    </row>
    <row r="2" spans="3:7" ht="15.75" thickBot="1">
      <c r="C2" s="99"/>
      <c r="D2" s="100"/>
      <c r="E2" s="101"/>
      <c r="G2" s="2"/>
    </row>
    <row r="3" spans="6:14" ht="15.75" thickBot="1">
      <c r="F3" s="24" t="s">
        <v>0</v>
      </c>
      <c r="G3" s="2"/>
      <c r="I3" s="102" t="s">
        <v>29</v>
      </c>
      <c r="J3" s="103"/>
      <c r="K3" s="103"/>
      <c r="L3" s="103"/>
      <c r="M3" s="103"/>
      <c r="N3" s="104"/>
    </row>
    <row r="4" spans="3:7" ht="15.75" thickBot="1">
      <c r="C4" s="29">
        <v>100</v>
      </c>
      <c r="D4" s="35" t="s">
        <v>6</v>
      </c>
      <c r="E4" s="28">
        <v>10</v>
      </c>
      <c r="F4" s="33"/>
      <c r="G4" s="41">
        <f>IF(F4=10,"Correct","")</f>
      </c>
    </row>
    <row r="5" spans="3:9" ht="15.75" thickBot="1">
      <c r="C5" s="29">
        <v>9</v>
      </c>
      <c r="D5" s="35" t="s">
        <v>6</v>
      </c>
      <c r="E5" s="28">
        <v>9</v>
      </c>
      <c r="F5" s="33"/>
      <c r="G5" s="41">
        <f>IF(F5=1,"Correct","")</f>
      </c>
      <c r="I5" s="26"/>
    </row>
    <row r="6" spans="3:14" ht="15.75" thickBot="1">
      <c r="C6" s="29">
        <v>1000</v>
      </c>
      <c r="D6" s="35" t="s">
        <v>6</v>
      </c>
      <c r="E6" s="28">
        <v>25</v>
      </c>
      <c r="F6" s="33"/>
      <c r="G6" s="41">
        <f>IF(F6=40,"Correct","")</f>
      </c>
      <c r="I6" s="105" t="s">
        <v>30</v>
      </c>
      <c r="J6" s="106"/>
      <c r="K6" s="106"/>
      <c r="L6" s="106"/>
      <c r="M6" s="106"/>
      <c r="N6" s="107"/>
    </row>
    <row r="7" spans="3:7" ht="15.75" thickBot="1">
      <c r="C7" s="29">
        <v>999</v>
      </c>
      <c r="D7" s="35" t="s">
        <v>6</v>
      </c>
      <c r="E7" s="28">
        <v>10</v>
      </c>
      <c r="F7" s="33"/>
      <c r="G7" s="41">
        <f>IF(F7=99.9,"Correct","")</f>
      </c>
    </row>
    <row r="8" spans="3:7" ht="15.75" thickBot="1">
      <c r="C8" s="29">
        <v>2340</v>
      </c>
      <c r="D8" s="35" t="s">
        <v>6</v>
      </c>
      <c r="E8" s="28">
        <v>45</v>
      </c>
      <c r="F8" s="33"/>
      <c r="G8" s="41">
        <f>IF(F8=52,"Correct","")</f>
      </c>
    </row>
    <row r="9" spans="3:7" ht="15.75" thickBot="1">
      <c r="C9" s="29">
        <v>33333</v>
      </c>
      <c r="D9" s="35" t="s">
        <v>6</v>
      </c>
      <c r="E9" s="28">
        <v>3</v>
      </c>
      <c r="F9" s="33"/>
      <c r="G9" s="41">
        <f>IF(F9=11111,"Correct","")</f>
      </c>
    </row>
    <row r="10" spans="3:7" ht="15.75" thickBot="1">
      <c r="C10" s="29">
        <v>3460</v>
      </c>
      <c r="D10" s="35" t="s">
        <v>6</v>
      </c>
      <c r="E10" s="28">
        <v>40</v>
      </c>
      <c r="F10" s="33"/>
      <c r="G10" s="41">
        <f>IF(F10=86.5,"Correct","")</f>
      </c>
    </row>
    <row r="11" spans="3:7" ht="15.75" thickBot="1">
      <c r="C11" s="29">
        <v>4848</v>
      </c>
      <c r="D11" s="35" t="s">
        <v>6</v>
      </c>
      <c r="E11" s="28">
        <v>48</v>
      </c>
      <c r="F11" s="33"/>
      <c r="G11" s="41">
        <f>IF(F11=101,"Correct","")</f>
      </c>
    </row>
    <row r="12" spans="3:7" ht="15.75" thickBot="1">
      <c r="C12" s="29">
        <v>4670</v>
      </c>
      <c r="D12" s="35" t="s">
        <v>6</v>
      </c>
      <c r="E12" s="28">
        <v>100</v>
      </c>
      <c r="F12" s="33"/>
      <c r="G12" s="41">
        <f>IF(F12=46.7,"Correct","")</f>
      </c>
    </row>
    <row r="13" spans="3:7" ht="15.75" thickBot="1">
      <c r="C13" s="30">
        <v>100</v>
      </c>
      <c r="D13" s="35" t="s">
        <v>6</v>
      </c>
      <c r="E13" s="31">
        <v>10</v>
      </c>
      <c r="F13" s="33"/>
      <c r="G13" s="41">
        <f>IF(F13=10,"Correct","")</f>
      </c>
    </row>
    <row r="14" ht="15.75" thickBot="1">
      <c r="G14" s="2"/>
    </row>
    <row r="15" spans="5:7" ht="15.75" thickBot="1">
      <c r="E15" s="17" t="s">
        <v>20</v>
      </c>
      <c r="F15" s="37">
        <f>COUNTIF(G4:G13,"Correct")</f>
        <v>0</v>
      </c>
      <c r="G15" s="27"/>
    </row>
  </sheetData>
  <sheetProtection/>
  <mergeCells count="3">
    <mergeCell ref="C1:E2"/>
    <mergeCell ref="I3:N3"/>
    <mergeCell ref="I6:N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N15"/>
  <sheetViews>
    <sheetView zoomScalePageLayoutView="0" workbookViewId="0" topLeftCell="A1">
      <selection activeCell="H17" sqref="H17"/>
    </sheetView>
  </sheetViews>
  <sheetFormatPr defaultColWidth="9.140625" defaultRowHeight="15"/>
  <cols>
    <col min="5" max="5" width="11.00390625" style="0" customWidth="1"/>
    <col min="6" max="6" width="10.421875" style="0" customWidth="1"/>
    <col min="14" max="14" width="10.7109375" style="0" customWidth="1"/>
  </cols>
  <sheetData>
    <row r="1" spans="3:7" ht="15">
      <c r="C1" s="108" t="s">
        <v>31</v>
      </c>
      <c r="D1" s="109"/>
      <c r="E1" s="110"/>
      <c r="G1" s="2"/>
    </row>
    <row r="2" spans="3:7" ht="15.75" thickBot="1">
      <c r="C2" s="111"/>
      <c r="D2" s="112"/>
      <c r="E2" s="113"/>
      <c r="G2" s="2"/>
    </row>
    <row r="3" spans="6:14" ht="15.75" thickBot="1">
      <c r="F3" s="24" t="s">
        <v>0</v>
      </c>
      <c r="G3" s="2"/>
      <c r="I3" s="114" t="s">
        <v>33</v>
      </c>
      <c r="J3" s="79"/>
      <c r="K3" s="79"/>
      <c r="L3" s="79"/>
      <c r="M3" s="79"/>
      <c r="N3" s="80"/>
    </row>
    <row r="4" spans="3:7" ht="15.75" thickBot="1">
      <c r="C4" s="29">
        <v>10</v>
      </c>
      <c r="D4" s="34" t="s">
        <v>7</v>
      </c>
      <c r="E4" s="28">
        <v>10</v>
      </c>
      <c r="F4" s="32"/>
      <c r="G4" s="42">
        <f>IF(F4=100,"Correct","")</f>
      </c>
    </row>
    <row r="5" spans="3:9" ht="15.75" thickBot="1">
      <c r="C5" s="29">
        <v>100</v>
      </c>
      <c r="D5" s="34" t="s">
        <v>7</v>
      </c>
      <c r="E5" s="28">
        <v>100</v>
      </c>
      <c r="F5" s="32"/>
      <c r="G5" s="42">
        <f>IF(F5=10000,"Correct","")</f>
      </c>
      <c r="I5" s="26"/>
    </row>
    <row r="6" spans="3:14" ht="15.75" thickBot="1">
      <c r="C6" s="29">
        <v>1000</v>
      </c>
      <c r="D6" s="34" t="s">
        <v>7</v>
      </c>
      <c r="E6" s="28">
        <v>1000</v>
      </c>
      <c r="F6" s="32"/>
      <c r="G6" s="42">
        <f>IF(F6=1000000,"Correct","")</f>
      </c>
      <c r="I6" s="115" t="s">
        <v>32</v>
      </c>
      <c r="J6" s="116"/>
      <c r="K6" s="116"/>
      <c r="L6" s="116"/>
      <c r="M6" s="116"/>
      <c r="N6" s="117"/>
    </row>
    <row r="7" spans="3:7" ht="15.75" thickBot="1">
      <c r="C7" s="29">
        <v>34578</v>
      </c>
      <c r="D7" s="34" t="s">
        <v>7</v>
      </c>
      <c r="E7" s="28">
        <v>3453</v>
      </c>
      <c r="F7" s="32"/>
      <c r="G7" s="42">
        <f>IF(F7=119397834,"Correct","")</f>
      </c>
    </row>
    <row r="8" spans="3:7" ht="15.75" thickBot="1">
      <c r="C8" s="29">
        <v>999</v>
      </c>
      <c r="D8" s="34" t="s">
        <v>7</v>
      </c>
      <c r="E8" s="28">
        <v>345</v>
      </c>
      <c r="F8" s="32"/>
      <c r="G8" s="42">
        <f>IF(F8=344655,"Correct","")</f>
      </c>
    </row>
    <row r="9" spans="3:7" ht="15.75" thickBot="1">
      <c r="C9" s="29">
        <v>33333</v>
      </c>
      <c r="D9" s="34" t="s">
        <v>7</v>
      </c>
      <c r="E9" s="28">
        <v>3</v>
      </c>
      <c r="F9" s="32"/>
      <c r="G9" s="42">
        <f>IF(F9=99999,"Correct","")</f>
      </c>
    </row>
    <row r="10" spans="3:7" ht="15.75" thickBot="1">
      <c r="C10" s="29">
        <v>3460</v>
      </c>
      <c r="D10" s="34" t="s">
        <v>7</v>
      </c>
      <c r="E10" s="28">
        <v>40</v>
      </c>
      <c r="F10" s="32"/>
      <c r="G10" s="42">
        <f>IF(F10=138400,"Correct","")</f>
      </c>
    </row>
    <row r="11" spans="3:7" ht="15.75" thickBot="1">
      <c r="C11" s="29">
        <v>4848</v>
      </c>
      <c r="D11" s="34" t="s">
        <v>7</v>
      </c>
      <c r="E11" s="28">
        <v>48</v>
      </c>
      <c r="F11" s="32"/>
      <c r="G11" s="42">
        <f>IF(F11=232704,"Correct","")</f>
      </c>
    </row>
    <row r="12" spans="3:7" ht="15.75" thickBot="1">
      <c r="C12" s="29">
        <v>4670</v>
      </c>
      <c r="D12" s="34" t="s">
        <v>7</v>
      </c>
      <c r="E12" s="28">
        <v>100</v>
      </c>
      <c r="F12" s="32"/>
      <c r="G12" s="42">
        <f>IF(F12=467000,"Correct","")</f>
      </c>
    </row>
    <row r="13" spans="3:7" ht="15.75" thickBot="1">
      <c r="C13" s="30">
        <v>10</v>
      </c>
      <c r="D13" s="34" t="s">
        <v>7</v>
      </c>
      <c r="E13" s="31">
        <v>10</v>
      </c>
      <c r="F13" s="32"/>
      <c r="G13" s="42">
        <f>IF(F13=100,"Correct","")</f>
      </c>
    </row>
    <row r="14" ht="15.75" thickBot="1">
      <c r="G14" s="2"/>
    </row>
    <row r="15" spans="5:7" ht="15.75" thickBot="1">
      <c r="E15" s="17" t="s">
        <v>20</v>
      </c>
      <c r="F15" s="43">
        <f>COUNTIF(G4:G13,"Correct")</f>
        <v>0</v>
      </c>
      <c r="G15" s="27"/>
    </row>
  </sheetData>
  <sheetProtection/>
  <mergeCells count="3">
    <mergeCell ref="C1:E2"/>
    <mergeCell ref="I3:N3"/>
    <mergeCell ref="I6:N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L6"/>
  <sheetViews>
    <sheetView zoomScalePageLayoutView="0" workbookViewId="0" topLeftCell="A1">
      <selection activeCell="B20" sqref="B20"/>
    </sheetView>
  </sheetViews>
  <sheetFormatPr defaultColWidth="9.140625" defaultRowHeight="15"/>
  <cols>
    <col min="6" max="6" width="7.8515625" style="0" customWidth="1"/>
    <col min="7" max="7" width="0.85546875" style="0" customWidth="1"/>
    <col min="11" max="11" width="8.7109375" style="0" customWidth="1"/>
    <col min="12" max="12" width="2.57421875" style="0" hidden="1" customWidth="1"/>
  </cols>
  <sheetData>
    <row r="1" ht="15.75" thickBot="1"/>
    <row r="2" spans="1:12" ht="15">
      <c r="A2" s="44"/>
      <c r="B2" s="45"/>
      <c r="C2" s="45"/>
      <c r="D2" s="45"/>
      <c r="E2" s="118">
        <f>Cells!H17+Adding!F15+Subtracting!F15+Dividing!F15+Multiplying!F15</f>
        <v>1</v>
      </c>
      <c r="F2" s="119"/>
      <c r="G2" s="120"/>
      <c r="H2" s="45"/>
      <c r="I2" s="45"/>
      <c r="J2" s="118">
        <f>50</f>
        <v>50</v>
      </c>
      <c r="K2" s="119"/>
      <c r="L2" s="120"/>
    </row>
    <row r="3" spans="1:12" ht="15">
      <c r="A3" s="46"/>
      <c r="B3" s="47"/>
      <c r="C3" s="47"/>
      <c r="D3" s="47"/>
      <c r="E3" s="121"/>
      <c r="F3" s="122"/>
      <c r="G3" s="123"/>
      <c r="H3" s="47"/>
      <c r="I3" s="47"/>
      <c r="J3" s="121"/>
      <c r="K3" s="122"/>
      <c r="L3" s="123"/>
    </row>
    <row r="4" spans="1:12" ht="36">
      <c r="A4" s="127" t="s">
        <v>35</v>
      </c>
      <c r="B4" s="128"/>
      <c r="C4" s="128"/>
      <c r="D4" s="129"/>
      <c r="E4" s="121"/>
      <c r="F4" s="122"/>
      <c r="G4" s="123"/>
      <c r="H4" s="130" t="s">
        <v>36</v>
      </c>
      <c r="I4" s="131"/>
      <c r="J4" s="121"/>
      <c r="K4" s="122"/>
      <c r="L4" s="123"/>
    </row>
    <row r="5" spans="1:12" ht="15">
      <c r="A5" s="46"/>
      <c r="B5" s="47"/>
      <c r="C5" s="47"/>
      <c r="D5" s="47"/>
      <c r="E5" s="121"/>
      <c r="F5" s="122"/>
      <c r="G5" s="123"/>
      <c r="H5" s="47"/>
      <c r="I5" s="47"/>
      <c r="J5" s="121"/>
      <c r="K5" s="122"/>
      <c r="L5" s="123"/>
    </row>
    <row r="6" spans="1:12" ht="15.75" thickBot="1">
      <c r="A6" s="48"/>
      <c r="B6" s="49"/>
      <c r="C6" s="49"/>
      <c r="D6" s="49"/>
      <c r="E6" s="124"/>
      <c r="F6" s="125"/>
      <c r="G6" s="126"/>
      <c r="H6" s="49"/>
      <c r="I6" s="49"/>
      <c r="J6" s="124"/>
      <c r="K6" s="125"/>
      <c r="L6" s="126"/>
    </row>
  </sheetData>
  <sheetProtection/>
  <mergeCells count="4">
    <mergeCell ref="E2:G6"/>
    <mergeCell ref="A4:D4"/>
    <mergeCell ref="H4:I4"/>
    <mergeCell ref="J2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</dc:creator>
  <cp:keywords/>
  <dc:description/>
  <cp:lastModifiedBy>User</cp:lastModifiedBy>
  <dcterms:created xsi:type="dcterms:W3CDTF">2013-02-19T18:36:18Z</dcterms:created>
  <dcterms:modified xsi:type="dcterms:W3CDTF">2013-03-04T16:33:10Z</dcterms:modified>
  <cp:category/>
  <cp:version/>
  <cp:contentType/>
  <cp:contentStatus/>
</cp:coreProperties>
</file>