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TASK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<sst xmlns="http://schemas.openxmlformats.org/spreadsheetml/2006/main" count="24" uniqueCount="24">
  <si>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Price of Each</t>
  </si>
  <si>
    <t>Quantity</t>
  </si>
  <si>
    <t>Total</t>
  </si>
  <si>
    <t>Mars</t>
  </si>
  <si>
    <t>Snickers</t>
  </si>
  <si>
    <t>Can of coke</t>
  </si>
  <si>
    <t>Banana</t>
  </si>
  <si>
    <t>Soup</t>
  </si>
  <si>
    <t>Apple</t>
  </si>
  <si>
    <t>Can of Pepsi</t>
  </si>
  <si>
    <t>Baked Beans</t>
  </si>
  <si>
    <t>Wispa</t>
  </si>
  <si>
    <t>Orange</t>
  </si>
  <si>
    <t>Rice Pudding</t>
  </si>
  <si>
    <t>Can of Iron Bru</t>
  </si>
  <si>
    <t>Total Cost</t>
  </si>
  <si>
    <t>Total Number Of Items</t>
  </si>
  <si>
    <t>Item</t>
  </si>
  <si>
    <t>Maximum Quantity of an item</t>
  </si>
  <si>
    <t xml:space="preserve">Average total    </t>
  </si>
  <si>
    <t xml:space="preserve">Minimum cost of a single item    </t>
  </si>
  <si>
    <t>TOTAL SCORE   =</t>
  </si>
  <si>
    <r>
      <t xml:space="preserve">Extentsion 1 - </t>
    </r>
    <r>
      <rPr>
        <sz val="11"/>
        <rFont val="Calibri"/>
        <family val="2"/>
      </rPr>
      <t>Use a FORMULA to calculate the amount of change given from 600 pounds cash</t>
    </r>
  </si>
  <si>
    <t>Change from 600 pounds cash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</si>
</sst>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haroni"/>
      <family val="0"/>
    </font>
    <font>
      <sz val="11"/>
      <color indexed="8"/>
      <name val="Angsana New"/>
      <family val="1"/>
    </font>
    <font>
      <sz val="11"/>
      <color indexed="8"/>
      <name val="Batang"/>
      <family val="1"/>
    </font>
    <font>
      <sz val="11"/>
      <color indexed="8"/>
      <name val="Arial Unicode MS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8"/>
      <name val="Andalus"/>
      <family val="0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9"/>
      <name val="Calibri"/>
      <family val="2"/>
    </font>
    <font>
      <b/>
      <sz val="12"/>
      <color indexed="22"/>
      <name val="Calibri"/>
      <family val="2"/>
    </font>
    <font>
      <sz val="12"/>
      <color indexed="30"/>
      <name val="Calibri"/>
      <family val="2"/>
    </font>
    <font>
      <b/>
      <sz val="12"/>
      <color indexed="53"/>
      <name val="Calibri"/>
      <family val="2"/>
    </font>
    <font>
      <b/>
      <sz val="12"/>
      <color indexed="13"/>
      <name val="Calibri"/>
      <family val="2"/>
    </font>
    <font>
      <b/>
      <sz val="12"/>
      <color indexed="40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haroni"/>
      <family val="0"/>
    </font>
    <font>
      <sz val="11"/>
      <color theme="1"/>
      <name val="Angsana New"/>
      <family val="1"/>
    </font>
    <font>
      <sz val="11"/>
      <color theme="1"/>
      <name val="Batang"/>
      <family val="1"/>
    </font>
    <font>
      <sz val="11"/>
      <color theme="1"/>
      <name val="Arial Unicode MS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Andalus"/>
      <family val="0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Alignment="1">
      <alignment horizontal="right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2" fontId="0" fillId="37" borderId="0" xfId="0" applyNumberFormat="1" applyFill="1" applyAlignment="1">
      <alignment/>
    </xf>
    <xf numFmtId="0" fontId="1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center" vertical="center"/>
    </xf>
    <xf numFmtId="2" fontId="0" fillId="34" borderId="0" xfId="0" applyNumberFormat="1" applyFill="1" applyAlignment="1">
      <alignment/>
    </xf>
    <xf numFmtId="0" fontId="5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38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38" fillId="38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left" vertical="top" wrapText="1"/>
    </xf>
    <xf numFmtId="0" fontId="11" fillId="34" borderId="11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left" vertical="top" wrapText="1"/>
    </xf>
    <xf numFmtId="0" fontId="11" fillId="34" borderId="13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0" fontId="11" fillId="34" borderId="15" xfId="0" applyFont="1" applyFill="1" applyBorder="1" applyAlignment="1">
      <alignment horizontal="left" vertical="top" wrapText="1"/>
    </xf>
    <xf numFmtId="0" fontId="0" fillId="1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152400</xdr:rowOff>
    </xdr:from>
    <xdr:to>
      <xdr:col>11</xdr:col>
      <xdr:colOff>171450</xdr:colOff>
      <xdr:row>20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905500" y="533400"/>
          <a:ext cx="3057525" cy="3562350"/>
        </a:xfrm>
        <a:prstGeom prst="rect">
          <a:avLst/>
        </a:prstGeom>
        <a:solidFill>
          <a:srgbClr val="26262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FORMULA &amp; FUNCTION TASKS
</a:t>
          </a:r>
          <a:r>
            <a:rPr lang="en-US" cap="none" sz="12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1. Use a formula to calculate the total cost for EACH ITEM.
</a:t>
          </a: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2. Use a FUNCTION to calculate the TOTAL COST of all items
</a:t>
          </a:r>
          <a:r>
            <a:rPr lang="en-US" cap="none" sz="12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3. Use a FUNCTION to calculate the TOTAL NUMBER OF ITEMS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4. Use a FUNCTION to calculate athe MINIMUM COST OF A SINGLE ITEM
</a:t>
          </a:r>
          <a:r>
            <a:rPr lang="en-US" cap="none" sz="1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5. Use a FUNCTION to calculate the MAXIMUM QUANTITY OF AN ITEM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6.  Use a FUNCTION to calculate the AVERAGE TOTAL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323850</xdr:colOff>
      <xdr:row>2</xdr:row>
      <xdr:rowOff>161925</xdr:rowOff>
    </xdr:from>
    <xdr:to>
      <xdr:col>16</xdr:col>
      <xdr:colOff>333375</xdr:colOff>
      <xdr:row>18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15425" y="542925"/>
          <a:ext cx="3057525" cy="3124200"/>
        </a:xfrm>
        <a:prstGeom prst="rect">
          <a:avLst/>
        </a:prstGeom>
        <a:solidFill>
          <a:srgbClr val="262626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FORMATTING TASKS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Make all headings BOLD - SIZE 14
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Make all other text SIZE 12 - any font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Add borders to ALL used cells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CENTRE ALIGN all cells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Add 'currency' formatting to all cells with numbers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6.  Add a different cell colour to each colomn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7.  Make any other formatting changes you think makes your spreadsheet look better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5"/>
  <sheetViews>
    <sheetView tabSelected="1" zoomScalePageLayoutView="0" workbookViewId="0" topLeftCell="A3">
      <selection activeCell="G26" sqref="G26"/>
    </sheetView>
  </sheetViews>
  <sheetFormatPr defaultColWidth="9.140625" defaultRowHeight="15"/>
  <cols>
    <col min="2" max="2" width="16.28125" style="0" customWidth="1"/>
    <col min="3" max="3" width="20.00390625" style="0" customWidth="1"/>
    <col min="4" max="4" width="9.57421875" style="0" customWidth="1"/>
    <col min="5" max="5" width="22.00390625" style="0" bestFit="1" customWidth="1"/>
    <col min="17" max="17" width="5.28125" style="0" customWidth="1"/>
  </cols>
  <sheetData>
    <row r="3" spans="2:5" ht="15">
      <c r="B3" t="s">
        <v>17</v>
      </c>
      <c r="C3" t="s">
        <v>0</v>
      </c>
      <c r="D3" s="1" t="s">
        <v>1</v>
      </c>
      <c r="E3" s="11" t="s">
        <v>2</v>
      </c>
    </row>
    <row r="4" spans="2:6" ht="18.75">
      <c r="B4" s="7" t="s">
        <v>3</v>
      </c>
      <c r="C4">
        <v>0.49</v>
      </c>
      <c r="D4">
        <v>34</v>
      </c>
      <c r="E4" s="32"/>
      <c r="F4" s="8">
        <f>IF(E4=16.66,"Correct","")</f>
      </c>
    </row>
    <row r="5" spans="2:6" ht="15">
      <c r="B5" t="s">
        <v>4</v>
      </c>
      <c r="C5">
        <v>0.52</v>
      </c>
      <c r="D5">
        <v>60</v>
      </c>
      <c r="E5" s="32"/>
      <c r="F5" s="8">
        <f>IF(E5=31.2,"Correct","")</f>
      </c>
    </row>
    <row r="6" spans="2:6" ht="16.5">
      <c r="B6" s="5" t="s">
        <v>5</v>
      </c>
      <c r="C6">
        <v>0.75</v>
      </c>
      <c r="D6">
        <v>99</v>
      </c>
      <c r="E6" s="32"/>
      <c r="F6" s="8">
        <f>IF(E6=74.25,"Correct","")</f>
      </c>
    </row>
    <row r="7" spans="2:6" ht="15">
      <c r="B7" t="s">
        <v>6</v>
      </c>
      <c r="C7">
        <v>0.3</v>
      </c>
      <c r="D7">
        <v>37</v>
      </c>
      <c r="E7" s="32"/>
      <c r="F7" s="8">
        <f>IF(E7=11.1,"Correct","")</f>
      </c>
    </row>
    <row r="8" spans="2:6" ht="15">
      <c r="B8" t="s">
        <v>7</v>
      </c>
      <c r="C8">
        <v>1.27</v>
      </c>
      <c r="D8">
        <v>84</v>
      </c>
      <c r="E8" s="32"/>
      <c r="F8" s="8">
        <f>IF(E8=106.68,"Correct","")</f>
      </c>
    </row>
    <row r="9" spans="2:6" ht="15">
      <c r="B9" t="s">
        <v>8</v>
      </c>
      <c r="C9">
        <v>0.3</v>
      </c>
      <c r="D9">
        <v>3</v>
      </c>
      <c r="E9" s="32"/>
      <c r="F9" s="8">
        <f>IF(E9=0.9,"Correct","")</f>
      </c>
    </row>
    <row r="10" spans="2:6" ht="16.5">
      <c r="B10" s="3" t="s">
        <v>9</v>
      </c>
      <c r="C10">
        <v>0.65</v>
      </c>
      <c r="D10">
        <v>64</v>
      </c>
      <c r="E10" s="32"/>
      <c r="F10" s="8">
        <f>IF(E10=41.6,"Correct","")</f>
      </c>
    </row>
    <row r="11" spans="2:6" ht="15">
      <c r="B11" t="s">
        <v>10</v>
      </c>
      <c r="C11">
        <v>1.56</v>
      </c>
      <c r="D11">
        <v>83</v>
      </c>
      <c r="E11" s="32"/>
      <c r="F11" s="8">
        <f>IF(E11=129.48,"Correct","")</f>
      </c>
    </row>
    <row r="12" spans="2:6" ht="15">
      <c r="B12" s="2" t="s">
        <v>11</v>
      </c>
      <c r="C12">
        <v>0.67</v>
      </c>
      <c r="D12">
        <v>34</v>
      </c>
      <c r="E12" s="32"/>
      <c r="F12" s="8">
        <f>IF(E12=22.78,"Correct","")</f>
      </c>
    </row>
    <row r="13" spans="2:6" ht="15">
      <c r="B13" t="s">
        <v>12</v>
      </c>
      <c r="C13">
        <v>0.34</v>
      </c>
      <c r="D13">
        <v>82</v>
      </c>
      <c r="E13" s="32"/>
      <c r="F13" s="8">
        <f>IF(E13=27.88,"Correct","")</f>
      </c>
    </row>
    <row r="14" spans="2:6" ht="15">
      <c r="B14" s="4" t="s">
        <v>13</v>
      </c>
      <c r="C14">
        <v>1.58</v>
      </c>
      <c r="D14">
        <v>45</v>
      </c>
      <c r="E14" s="32"/>
      <c r="F14" s="8">
        <f>IF(E14=71.1,"Correct","")</f>
      </c>
    </row>
    <row r="15" spans="2:6" ht="15">
      <c r="B15" s="6" t="s">
        <v>14</v>
      </c>
      <c r="C15">
        <v>0.67</v>
      </c>
      <c r="D15">
        <v>74</v>
      </c>
      <c r="E15" s="32"/>
      <c r="F15" s="8">
        <f>IF(E15=49.58,"Correct","")</f>
      </c>
    </row>
    <row r="17" spans="4:6" ht="15">
      <c r="D17" t="s">
        <v>15</v>
      </c>
      <c r="E17" s="9"/>
      <c r="F17" s="8">
        <f>IF(E17=583.21,"Correct","")</f>
      </c>
    </row>
    <row r="18" spans="2:6" ht="15">
      <c r="B18" s="19" t="s">
        <v>16</v>
      </c>
      <c r="C18" s="19"/>
      <c r="D18" s="19"/>
      <c r="E18" s="10"/>
      <c r="F18" s="8">
        <f>IF(E18=699,"Correct","")</f>
      </c>
    </row>
    <row r="19" spans="2:6" ht="15">
      <c r="B19" s="20" t="s">
        <v>20</v>
      </c>
      <c r="C19" s="20"/>
      <c r="D19" s="20"/>
      <c r="E19" s="12"/>
      <c r="F19" s="8">
        <f>IF(E19=0.3,"Correct","")</f>
      </c>
    </row>
    <row r="20" spans="2:6" ht="21">
      <c r="B20" s="21" t="s">
        <v>18</v>
      </c>
      <c r="C20" s="21"/>
      <c r="D20" s="21"/>
      <c r="E20" s="13"/>
      <c r="F20" s="8">
        <f>IF(E20=99,"Correct","")</f>
      </c>
    </row>
    <row r="21" spans="2:6" ht="15.75" thickBot="1">
      <c r="B21" s="22" t="s">
        <v>19</v>
      </c>
      <c r="C21" s="22"/>
      <c r="D21" s="22"/>
      <c r="E21" s="14"/>
      <c r="F21" s="8">
        <f>IF(E21=48.6008333333333,"Correct","")</f>
      </c>
    </row>
    <row r="22" spans="8:17" ht="15" customHeight="1">
      <c r="H22" s="23" t="s">
        <v>21</v>
      </c>
      <c r="I22" s="23"/>
      <c r="J22" s="25">
        <f>COUNTIF(F4:F21,"Correct")</f>
        <v>0</v>
      </c>
      <c r="L22" s="26" t="s">
        <v>22</v>
      </c>
      <c r="M22" s="27"/>
      <c r="N22" s="27"/>
      <c r="O22" s="27"/>
      <c r="P22" s="27"/>
      <c r="Q22" s="28"/>
    </row>
    <row r="23" spans="2:17" ht="15.75" thickBot="1">
      <c r="B23" s="20" t="s">
        <v>23</v>
      </c>
      <c r="C23" s="20"/>
      <c r="D23" s="20"/>
      <c r="E23" s="18"/>
      <c r="F23" s="17">
        <f>IF(E23=16.79,"Correct","")</f>
      </c>
      <c r="H23" s="23"/>
      <c r="I23" s="23"/>
      <c r="J23" s="25"/>
      <c r="L23" s="29"/>
      <c r="M23" s="30"/>
      <c r="N23" s="30"/>
      <c r="O23" s="30"/>
      <c r="P23" s="30"/>
      <c r="Q23" s="31"/>
    </row>
    <row r="24" spans="2:17" ht="15">
      <c r="B24" s="24"/>
      <c r="C24" s="24"/>
      <c r="D24" s="24"/>
      <c r="E24" s="16"/>
      <c r="L24" s="15"/>
      <c r="M24" s="15"/>
      <c r="N24" s="15"/>
      <c r="O24" s="15"/>
      <c r="P24" s="15"/>
      <c r="Q24" s="15"/>
    </row>
    <row r="25" spans="2:5" ht="15">
      <c r="B25" s="24"/>
      <c r="C25" s="24"/>
      <c r="D25" s="24"/>
      <c r="E25" s="16"/>
    </row>
  </sheetData>
  <sheetProtection/>
  <mergeCells count="10">
    <mergeCell ref="J22:J23"/>
    <mergeCell ref="L22:Q23"/>
    <mergeCell ref="B23:D23"/>
    <mergeCell ref="B24:D24"/>
    <mergeCell ref="B18:D18"/>
    <mergeCell ref="B19:D19"/>
    <mergeCell ref="B20:D20"/>
    <mergeCell ref="B21:D21"/>
    <mergeCell ref="H22:I23"/>
    <mergeCell ref="B25:D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dcterms:created xsi:type="dcterms:W3CDTF">2013-02-20T20:56:20Z</dcterms:created>
  <dcterms:modified xsi:type="dcterms:W3CDTF">2013-03-05T10:52:48Z</dcterms:modified>
  <cp:category/>
  <cp:version/>
  <cp:contentType/>
  <cp:contentStatus/>
</cp:coreProperties>
</file>